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E058E471-5996-4297-B7E3-46F7686BC6D8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29" i="1"/>
  <c r="G27" i="1"/>
  <c r="O28" i="1"/>
  <c r="O27" i="1"/>
  <c r="L28" i="1"/>
  <c r="J28" i="1"/>
  <c r="R21" i="1"/>
  <c r="R20" i="1"/>
  <c r="R19" i="1"/>
  <c r="R18" i="1"/>
  <c r="R17" i="1"/>
  <c r="P21" i="1"/>
  <c r="P20" i="1"/>
  <c r="P19" i="1"/>
  <c r="P18" i="1"/>
  <c r="P17" i="1"/>
  <c r="N21" i="1"/>
  <c r="N20" i="1"/>
  <c r="N19" i="1"/>
  <c r="N18" i="1"/>
  <c r="N17" i="1"/>
  <c r="L21" i="1"/>
  <c r="L20" i="1"/>
  <c r="L19" i="1"/>
  <c r="L18" i="1"/>
  <c r="L17" i="1"/>
  <c r="I21" i="1"/>
  <c r="I20" i="1"/>
  <c r="I19" i="1"/>
  <c r="I18" i="1"/>
  <c r="I17" i="1"/>
  <c r="G21" i="1"/>
  <c r="G20" i="1"/>
  <c r="G19" i="1"/>
  <c r="G18" i="1"/>
  <c r="G17" i="1"/>
</calcChain>
</file>

<file path=xl/sharedStrings.xml><?xml version="1.0" encoding="utf-8"?>
<sst xmlns="http://schemas.openxmlformats.org/spreadsheetml/2006/main" count="126" uniqueCount="42">
  <si>
    <t>bez DPH</t>
  </si>
  <si>
    <t>SMREK</t>
  </si>
  <si>
    <t>JEDĽA</t>
  </si>
  <si>
    <t>BOROVICA</t>
  </si>
  <si>
    <t>SMREKOVEC</t>
  </si>
  <si>
    <t>OM</t>
  </si>
  <si>
    <t>€/m3</t>
  </si>
  <si>
    <t>s DPH</t>
  </si>
  <si>
    <t>2.(20-29)</t>
  </si>
  <si>
    <t>3.(30-39)</t>
  </si>
  <si>
    <t>4.(40-49)</t>
  </si>
  <si>
    <t>5.(50-59)</t>
  </si>
  <si>
    <t>6.(60+)</t>
  </si>
  <si>
    <t>Hrúbkový stupeň  HS (cm)</t>
  </si>
  <si>
    <t>III.C trieda akosti</t>
  </si>
  <si>
    <t>III.D trieda akosti</t>
  </si>
  <si>
    <t>Energetické drevo ihličnaté</t>
  </si>
  <si>
    <t>zvyšky po ťažbe v porastoch</t>
  </si>
  <si>
    <t>samovýroba</t>
  </si>
  <si>
    <t>manipulačné zvyšky</t>
  </si>
  <si>
    <t>palivo v dĺžke 2 m</t>
  </si>
  <si>
    <t>všetky ihličnaté dreviny</t>
  </si>
  <si>
    <t>porast</t>
  </si>
  <si>
    <t>x</t>
  </si>
  <si>
    <t>Agregátna hmota</t>
  </si>
  <si>
    <t>hrúbka   10-19 cm</t>
  </si>
  <si>
    <t>drevina</t>
  </si>
  <si>
    <t xml:space="preserve">SM </t>
  </si>
  <si>
    <t>JD</t>
  </si>
  <si>
    <t>BO</t>
  </si>
  <si>
    <t>SC</t>
  </si>
  <si>
    <t>čerstvá</t>
  </si>
  <si>
    <t>suchá</t>
  </si>
  <si>
    <t>IHLIČNATÁ VLÁKNINA</t>
  </si>
  <si>
    <t>smrek, jedľa</t>
  </si>
  <si>
    <t>borovica, smrekovec</t>
  </si>
  <si>
    <t>dĺžka v m</t>
  </si>
  <si>
    <t>Za výbor PSML Liptovská Štiavnica Ing. Ivan Podhorec</t>
  </si>
  <si>
    <t xml:space="preserve">       predseda PSML</t>
  </si>
  <si>
    <t>V Liptovskej Štiavnici : 1.4. 2023</t>
  </si>
  <si>
    <t>III.A B trieda akosti</t>
  </si>
  <si>
    <t>Cenník dreva PSML Liptovská Štiavnica Ihličnaté sortimenty platný od 1.1. 2026 do odvolania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</si>
</sst>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2" xfId="0" applyBorder="1"/>
    <xf numFmtId="0" fontId="0" fillId="0" borderId="1" xfId="0" applyBorder="1"/>
    <xf numFmtId="2" fontId="0" fillId="0" borderId="1" xfId="0" applyNumberFormat="1" applyBorder="1"/>
    <xf numFmtId="0" fontId="0" fillId="0" borderId="17" xfId="0" applyBorder="1"/>
    <xf numFmtId="0" fontId="0" fillId="0" borderId="18" xfId="0" applyBorder="1"/>
    <xf numFmtId="2" fontId="0" fillId="0" borderId="17" xfId="0" applyNumberFormat="1" applyBorder="1"/>
    <xf numFmtId="0" fontId="0" fillId="0" borderId="19" xfId="0" applyBorder="1"/>
    <xf numFmtId="2" fontId="0" fillId="0" borderId="20" xfId="0" applyNumberFormat="1" applyBorder="1"/>
    <xf numFmtId="2" fontId="0" fillId="0" borderId="21" xfId="0" applyNumberFormat="1" applyBorder="1"/>
    <xf numFmtId="2" fontId="0" fillId="0" borderId="1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" xfId="0" applyNumberFormat="1" applyBorder="1"/>
    <xf numFmtId="2" fontId="0" fillId="0" borderId="2" xfId="0" applyNumberFormat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0" fontId="0" fillId="0" borderId="13" xfId="0" applyBorder="1"/>
    <xf numFmtId="0" fontId="1" fillId="0" borderId="18" xfId="0" applyFont="1" applyBorder="1"/>
    <xf numFmtId="0" fontId="1" fillId="0" borderId="19" xfId="0" applyFont="1" applyBorder="1"/>
    <xf numFmtId="0" fontId="1" fillId="6" borderId="0" xfId="0" applyFont="1" applyFill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1" fillId="0" borderId="2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18" xfId="0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0" fillId="0" borderId="0" xfId="0" applyNumberFormat="1"/>
    <xf numFmtId="2" fontId="0" fillId="0" borderId="0" xfId="0" applyNumberFormat="1"/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7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2" fillId="8" borderId="33" xfId="0" applyFont="1" applyFill="1" applyBorder="1" applyAlignment="1">
      <alignment horizontal="center"/>
    </xf>
    <xf numFmtId="0" fontId="2" fillId="8" borderId="34" xfId="0" applyFont="1" applyFill="1" applyBorder="1" applyAlignment="1">
      <alignment horizontal="center"/>
    </xf>
    <xf numFmtId="0" fontId="2" fillId="8" borderId="36" xfId="0" applyFont="1" applyFill="1" applyBorder="1" applyAlignment="1">
      <alignment horizontal="center"/>
    </xf>
    <xf numFmtId="0" fontId="0" fillId="0" borderId="18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1" fillId="9" borderId="33" xfId="0" applyFont="1" applyFill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7"/>
  <sheetViews>
    <sheetView tabSelected="1" workbookViewId="0">
      <selection activeCell="N39" sqref="N39"/>
    </sheetView>
  </sheetViews>
  <sheetFormatPr defaultRowHeight="14.25" x14ac:dyDescent="0.45"/>
  <cols>
    <col min="14" max="14" width="9.1328125" bestFit="1" customWidth="1"/>
  </cols>
  <sheetData>
    <row r="1" spans="1:24" ht="23.65" thickBot="1" x14ac:dyDescent="0.75">
      <c r="A1" s="50" t="s">
        <v>41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</row>
    <row r="2" spans="1:24" ht="15.75" x14ac:dyDescent="0.5">
      <c r="A2" s="31" t="s">
        <v>40</v>
      </c>
      <c r="B2" s="32"/>
      <c r="C2" s="32"/>
      <c r="D2" s="32"/>
      <c r="E2" s="32"/>
      <c r="F2" s="32"/>
      <c r="G2" s="32"/>
      <c r="H2" s="32"/>
      <c r="I2" s="33"/>
      <c r="J2" s="34"/>
      <c r="K2" s="35"/>
      <c r="L2" s="35"/>
      <c r="M2" s="35"/>
      <c r="N2" s="35"/>
      <c r="O2" s="35"/>
      <c r="P2" s="35"/>
      <c r="Q2" s="35"/>
      <c r="R2" s="36"/>
    </row>
    <row r="3" spans="1:24" ht="28.8" customHeight="1" x14ac:dyDescent="0.45">
      <c r="A3" s="37" t="s">
        <v>13</v>
      </c>
      <c r="B3" s="40" t="s">
        <v>1</v>
      </c>
      <c r="C3" s="41"/>
      <c r="D3" s="40" t="s">
        <v>2</v>
      </c>
      <c r="E3" s="41"/>
      <c r="F3" s="40" t="s">
        <v>3</v>
      </c>
      <c r="G3" s="41"/>
      <c r="H3" s="40" t="s">
        <v>4</v>
      </c>
      <c r="I3" s="42"/>
      <c r="J3" s="37"/>
      <c r="K3" s="40"/>
      <c r="L3" s="41"/>
      <c r="M3" s="40"/>
      <c r="N3" s="41"/>
      <c r="O3" s="40"/>
      <c r="P3" s="41"/>
      <c r="Q3" s="40"/>
      <c r="R3" s="42"/>
    </row>
    <row r="4" spans="1:24" x14ac:dyDescent="0.45">
      <c r="A4" s="38"/>
      <c r="B4" s="43" t="s">
        <v>5</v>
      </c>
      <c r="C4" s="44"/>
      <c r="D4" s="43" t="s">
        <v>5</v>
      </c>
      <c r="E4" s="44"/>
      <c r="F4" s="43" t="s">
        <v>5</v>
      </c>
      <c r="G4" s="44"/>
      <c r="H4" s="43" t="s">
        <v>5</v>
      </c>
      <c r="I4" s="45"/>
      <c r="J4" s="38"/>
      <c r="K4" s="43"/>
      <c r="L4" s="44"/>
      <c r="M4" s="43"/>
      <c r="N4" s="44"/>
      <c r="O4" s="43"/>
      <c r="P4" s="44"/>
      <c r="Q4" s="43"/>
      <c r="R4" s="45"/>
    </row>
    <row r="5" spans="1:24" x14ac:dyDescent="0.45">
      <c r="A5" s="38"/>
      <c r="B5" s="40" t="s">
        <v>6</v>
      </c>
      <c r="C5" s="46"/>
      <c r="D5" s="46"/>
      <c r="E5" s="46"/>
      <c r="F5" s="46"/>
      <c r="G5" s="46"/>
      <c r="H5" s="46"/>
      <c r="I5" s="42"/>
      <c r="J5" s="38"/>
      <c r="K5" s="40"/>
      <c r="L5" s="46"/>
      <c r="M5" s="46"/>
      <c r="N5" s="46"/>
      <c r="O5" s="46"/>
      <c r="P5" s="46"/>
      <c r="Q5" s="46"/>
      <c r="R5" s="42"/>
    </row>
    <row r="6" spans="1:24" x14ac:dyDescent="0.45">
      <c r="A6" s="39"/>
      <c r="B6" s="2" t="s">
        <v>0</v>
      </c>
      <c r="C6" s="2" t="s">
        <v>7</v>
      </c>
      <c r="D6" s="2" t="s">
        <v>0</v>
      </c>
      <c r="E6" s="2" t="s">
        <v>7</v>
      </c>
      <c r="F6" s="2" t="s">
        <v>0</v>
      </c>
      <c r="G6" s="2" t="s">
        <v>7</v>
      </c>
      <c r="H6" s="2" t="s">
        <v>0</v>
      </c>
      <c r="I6" s="4" t="s">
        <v>7</v>
      </c>
      <c r="J6" s="39"/>
      <c r="K6" s="2"/>
      <c r="L6" s="2"/>
      <c r="M6" s="2"/>
      <c r="N6" s="2"/>
      <c r="O6" s="2"/>
      <c r="P6" s="2"/>
      <c r="Q6" s="2"/>
      <c r="R6" s="4"/>
    </row>
    <row r="7" spans="1:24" x14ac:dyDescent="0.45">
      <c r="A7" s="5" t="s">
        <v>8</v>
      </c>
      <c r="B7" s="3">
        <v>120</v>
      </c>
      <c r="C7" s="3">
        <v>147.6</v>
      </c>
      <c r="D7" s="3">
        <v>112</v>
      </c>
      <c r="E7" s="3">
        <v>137.76</v>
      </c>
      <c r="F7" s="3">
        <v>80</v>
      </c>
      <c r="G7" s="3">
        <v>98.4</v>
      </c>
      <c r="H7" s="3">
        <v>132</v>
      </c>
      <c r="I7" s="6">
        <v>162.36000000000001</v>
      </c>
      <c r="J7" s="5"/>
      <c r="K7" s="3"/>
      <c r="L7" s="3"/>
      <c r="M7" s="3"/>
      <c r="N7" s="3"/>
      <c r="O7" s="3"/>
      <c r="P7" s="3"/>
      <c r="Q7" s="3"/>
      <c r="R7" s="6"/>
    </row>
    <row r="8" spans="1:24" x14ac:dyDescent="0.45">
      <c r="A8" s="5" t="s">
        <v>9</v>
      </c>
      <c r="B8" s="3">
        <v>125</v>
      </c>
      <c r="C8">
        <v>153.75</v>
      </c>
      <c r="D8" s="3">
        <v>117</v>
      </c>
      <c r="E8" s="3">
        <v>143.91</v>
      </c>
      <c r="F8" s="3">
        <v>85</v>
      </c>
      <c r="G8" s="3">
        <v>104.55</v>
      </c>
      <c r="H8" s="3">
        <v>137</v>
      </c>
      <c r="I8" s="6">
        <v>168.51</v>
      </c>
      <c r="J8" s="5"/>
      <c r="K8" s="3"/>
      <c r="L8" s="3"/>
      <c r="M8" s="3"/>
      <c r="N8" s="3"/>
      <c r="O8" s="3"/>
      <c r="P8" s="3"/>
      <c r="Q8" s="3"/>
      <c r="R8" s="6"/>
    </row>
    <row r="9" spans="1:24" x14ac:dyDescent="0.45">
      <c r="A9" s="5" t="s">
        <v>10</v>
      </c>
      <c r="B9" s="3">
        <v>125</v>
      </c>
      <c r="C9" s="3">
        <v>153.75</v>
      </c>
      <c r="D9" s="3">
        <v>117</v>
      </c>
      <c r="E9" s="3">
        <v>143.91</v>
      </c>
      <c r="F9" s="3">
        <v>85</v>
      </c>
      <c r="G9" s="3">
        <v>104.55</v>
      </c>
      <c r="H9" s="3">
        <v>137</v>
      </c>
      <c r="I9" s="6">
        <v>168.51</v>
      </c>
      <c r="J9" s="5"/>
      <c r="K9" s="3"/>
      <c r="L9" s="3"/>
      <c r="M9" s="3"/>
      <c r="N9" s="3"/>
      <c r="O9" s="3"/>
      <c r="P9" s="3"/>
      <c r="Q9" s="3"/>
      <c r="R9" s="6"/>
    </row>
    <row r="10" spans="1:24" x14ac:dyDescent="0.45">
      <c r="A10" s="5" t="s">
        <v>11</v>
      </c>
      <c r="B10" s="3">
        <v>125</v>
      </c>
      <c r="C10" s="3">
        <v>153.75</v>
      </c>
      <c r="D10" s="3">
        <v>117</v>
      </c>
      <c r="E10" s="3">
        <v>143.91</v>
      </c>
      <c r="F10" s="3">
        <v>85</v>
      </c>
      <c r="G10" s="3">
        <v>104.55</v>
      </c>
      <c r="H10" s="3">
        <v>137</v>
      </c>
      <c r="I10" s="6">
        <v>168.51</v>
      </c>
      <c r="J10" s="5"/>
      <c r="K10" s="3"/>
      <c r="L10" s="3"/>
      <c r="M10" s="3"/>
      <c r="N10" s="3"/>
      <c r="O10" s="3"/>
      <c r="P10" s="3"/>
      <c r="Q10" s="3"/>
      <c r="R10" s="6"/>
    </row>
    <row r="11" spans="1:24" ht="14.65" thickBot="1" x14ac:dyDescent="0.5">
      <c r="A11" s="7" t="s">
        <v>12</v>
      </c>
      <c r="B11" s="3">
        <v>125</v>
      </c>
      <c r="C11" s="3">
        <v>153.75</v>
      </c>
      <c r="D11" s="3">
        <v>117</v>
      </c>
      <c r="E11" s="3">
        <v>143.91</v>
      </c>
      <c r="F11" s="3">
        <v>85</v>
      </c>
      <c r="G11" s="3">
        <v>104.55</v>
      </c>
      <c r="H11" s="3">
        <v>137</v>
      </c>
      <c r="I11" s="6">
        <v>168.51</v>
      </c>
      <c r="J11" s="7"/>
      <c r="K11" s="3"/>
      <c r="L11" s="3"/>
      <c r="M11" s="3"/>
      <c r="N11" s="3"/>
      <c r="O11" s="3"/>
      <c r="P11" s="3"/>
      <c r="Q11" s="3"/>
      <c r="R11" s="6"/>
    </row>
    <row r="12" spans="1:24" ht="15.75" x14ac:dyDescent="0.5">
      <c r="A12" s="47" t="s">
        <v>14</v>
      </c>
      <c r="B12" s="48"/>
      <c r="C12" s="48"/>
      <c r="D12" s="48"/>
      <c r="E12" s="48"/>
      <c r="F12" s="48"/>
      <c r="G12" s="48"/>
      <c r="H12" s="48"/>
      <c r="I12" s="49"/>
      <c r="J12" s="67" t="s">
        <v>15</v>
      </c>
      <c r="K12" s="68"/>
      <c r="L12" s="68"/>
      <c r="M12" s="68"/>
      <c r="N12" s="68"/>
      <c r="O12" s="68"/>
      <c r="P12" s="68"/>
      <c r="Q12" s="68"/>
      <c r="R12" s="69"/>
    </row>
    <row r="13" spans="1:24" x14ac:dyDescent="0.45">
      <c r="A13" s="37" t="s">
        <v>13</v>
      </c>
      <c r="B13" s="40" t="s">
        <v>1</v>
      </c>
      <c r="C13" s="41"/>
      <c r="D13" s="40" t="s">
        <v>2</v>
      </c>
      <c r="E13" s="41"/>
      <c r="F13" s="40" t="s">
        <v>3</v>
      </c>
      <c r="G13" s="41"/>
      <c r="H13" s="40" t="s">
        <v>4</v>
      </c>
      <c r="I13" s="42"/>
      <c r="J13" s="37" t="s">
        <v>13</v>
      </c>
      <c r="K13" s="40" t="s">
        <v>1</v>
      </c>
      <c r="L13" s="41"/>
      <c r="M13" s="40" t="s">
        <v>2</v>
      </c>
      <c r="N13" s="41"/>
      <c r="O13" s="40" t="s">
        <v>3</v>
      </c>
      <c r="P13" s="41"/>
      <c r="Q13" s="40" t="s">
        <v>4</v>
      </c>
      <c r="R13" s="42"/>
    </row>
    <row r="14" spans="1:24" x14ac:dyDescent="0.45">
      <c r="A14" s="38"/>
      <c r="B14" s="43" t="s">
        <v>5</v>
      </c>
      <c r="C14" s="44"/>
      <c r="D14" s="43" t="s">
        <v>5</v>
      </c>
      <c r="E14" s="44"/>
      <c r="F14" s="43" t="s">
        <v>5</v>
      </c>
      <c r="G14" s="44"/>
      <c r="H14" s="43" t="s">
        <v>5</v>
      </c>
      <c r="I14" s="45"/>
      <c r="J14" s="38"/>
      <c r="K14" s="43" t="s">
        <v>5</v>
      </c>
      <c r="L14" s="44"/>
      <c r="M14" s="43" t="s">
        <v>5</v>
      </c>
      <c r="N14" s="44"/>
      <c r="O14" s="43" t="s">
        <v>5</v>
      </c>
      <c r="P14" s="44"/>
      <c r="Q14" s="43" t="s">
        <v>5</v>
      </c>
      <c r="R14" s="45"/>
      <c r="W14" s="30"/>
      <c r="X14" s="30"/>
    </row>
    <row r="15" spans="1:24" x14ac:dyDescent="0.45">
      <c r="A15" s="38"/>
      <c r="B15" s="40" t="s">
        <v>6</v>
      </c>
      <c r="C15" s="46"/>
      <c r="D15" s="46"/>
      <c r="E15" s="46"/>
      <c r="F15" s="46"/>
      <c r="G15" s="46"/>
      <c r="H15" s="46"/>
      <c r="I15" s="42"/>
      <c r="J15" s="38"/>
      <c r="K15" s="40" t="s">
        <v>6</v>
      </c>
      <c r="L15" s="46"/>
      <c r="M15" s="46"/>
      <c r="N15" s="46"/>
      <c r="O15" s="46"/>
      <c r="P15" s="46"/>
      <c r="Q15" s="46"/>
      <c r="R15" s="42"/>
    </row>
    <row r="16" spans="1:24" x14ac:dyDescent="0.45">
      <c r="A16" s="39"/>
      <c r="B16" s="2" t="s">
        <v>0</v>
      </c>
      <c r="C16" s="2" t="s">
        <v>7</v>
      </c>
      <c r="D16" s="2" t="s">
        <v>0</v>
      </c>
      <c r="E16" s="2" t="s">
        <v>7</v>
      </c>
      <c r="F16" s="2" t="s">
        <v>0</v>
      </c>
      <c r="G16" s="2" t="s">
        <v>7</v>
      </c>
      <c r="H16" s="2" t="s">
        <v>0</v>
      </c>
      <c r="I16" s="4" t="s">
        <v>7</v>
      </c>
      <c r="J16" s="39"/>
      <c r="K16" s="2" t="s">
        <v>0</v>
      </c>
      <c r="L16" s="2" t="s">
        <v>7</v>
      </c>
      <c r="M16" s="2" t="s">
        <v>0</v>
      </c>
      <c r="N16" s="2" t="s">
        <v>7</v>
      </c>
      <c r="O16" s="2" t="s">
        <v>0</v>
      </c>
      <c r="P16" s="2" t="s">
        <v>7</v>
      </c>
      <c r="Q16" s="2" t="s">
        <v>0</v>
      </c>
      <c r="R16" s="4" t="s">
        <v>7</v>
      </c>
    </row>
    <row r="17" spans="1:19" x14ac:dyDescent="0.45">
      <c r="A17" s="5" t="s">
        <v>8</v>
      </c>
      <c r="B17" s="3">
        <v>112</v>
      </c>
      <c r="C17" s="3">
        <v>137.76</v>
      </c>
      <c r="D17" s="3">
        <v>102</v>
      </c>
      <c r="E17" s="3">
        <v>125.46</v>
      </c>
      <c r="F17" s="3">
        <v>70</v>
      </c>
      <c r="G17" s="3">
        <f>F17*1.23</f>
        <v>86.1</v>
      </c>
      <c r="H17" s="3">
        <v>120</v>
      </c>
      <c r="I17" s="3">
        <f>H17*1.23</f>
        <v>147.6</v>
      </c>
      <c r="J17" s="5" t="s">
        <v>8</v>
      </c>
      <c r="K17" s="3">
        <v>85</v>
      </c>
      <c r="L17" s="3">
        <f t="shared" ref="L17:N21" si="0">K17*1.23</f>
        <v>104.55</v>
      </c>
      <c r="M17" s="3">
        <v>85</v>
      </c>
      <c r="N17" s="3">
        <f t="shared" si="0"/>
        <v>104.55</v>
      </c>
      <c r="O17" s="3">
        <v>60</v>
      </c>
      <c r="P17" s="3">
        <f t="shared" ref="P17:R21" si="1">O17*1.23</f>
        <v>73.8</v>
      </c>
      <c r="Q17" s="3">
        <v>110</v>
      </c>
      <c r="R17" s="3">
        <f t="shared" si="1"/>
        <v>135.30000000000001</v>
      </c>
    </row>
    <row r="18" spans="1:19" x14ac:dyDescent="0.45">
      <c r="A18" s="5" t="s">
        <v>9</v>
      </c>
      <c r="B18" s="3">
        <v>117</v>
      </c>
      <c r="C18" s="3">
        <v>143.91</v>
      </c>
      <c r="D18" s="3">
        <v>107</v>
      </c>
      <c r="E18" s="3">
        <v>131.61000000000001</v>
      </c>
      <c r="F18" s="3">
        <v>75</v>
      </c>
      <c r="G18" s="3">
        <f t="shared" ref="G18:G21" si="2">F18*1.23</f>
        <v>92.25</v>
      </c>
      <c r="H18" s="3">
        <v>125</v>
      </c>
      <c r="I18" s="3">
        <f t="shared" ref="I18:I21" si="3">H18*1.23</f>
        <v>153.75</v>
      </c>
      <c r="J18" s="5" t="s">
        <v>9</v>
      </c>
      <c r="K18" s="3">
        <v>90</v>
      </c>
      <c r="L18" s="3">
        <f t="shared" si="0"/>
        <v>110.7</v>
      </c>
      <c r="M18" s="3">
        <v>90</v>
      </c>
      <c r="N18" s="3">
        <f t="shared" si="0"/>
        <v>110.7</v>
      </c>
      <c r="O18" s="3">
        <v>65</v>
      </c>
      <c r="P18" s="3">
        <f t="shared" ref="P18" si="4">O18*1.23</f>
        <v>79.95</v>
      </c>
      <c r="Q18" s="3">
        <v>115</v>
      </c>
      <c r="R18" s="3">
        <f t="shared" si="1"/>
        <v>141.44999999999999</v>
      </c>
    </row>
    <row r="19" spans="1:19" x14ac:dyDescent="0.45">
      <c r="A19" s="5" t="s">
        <v>10</v>
      </c>
      <c r="B19" s="3">
        <v>117</v>
      </c>
      <c r="C19" s="3">
        <v>143.91</v>
      </c>
      <c r="D19" s="3">
        <v>107</v>
      </c>
      <c r="E19" s="3">
        <v>131.61000000000001</v>
      </c>
      <c r="F19" s="3">
        <v>75</v>
      </c>
      <c r="G19" s="3">
        <f t="shared" si="2"/>
        <v>92.25</v>
      </c>
      <c r="H19" s="3">
        <v>125</v>
      </c>
      <c r="I19" s="3">
        <f t="shared" si="3"/>
        <v>153.75</v>
      </c>
      <c r="J19" s="5" t="s">
        <v>10</v>
      </c>
      <c r="K19" s="3">
        <v>90</v>
      </c>
      <c r="L19" s="3">
        <f t="shared" si="0"/>
        <v>110.7</v>
      </c>
      <c r="M19" s="3">
        <v>90</v>
      </c>
      <c r="N19" s="3">
        <f t="shared" si="0"/>
        <v>110.7</v>
      </c>
      <c r="O19" s="3">
        <v>65</v>
      </c>
      <c r="P19" s="3">
        <f t="shared" ref="P19" si="5">O19*1.23</f>
        <v>79.95</v>
      </c>
      <c r="Q19" s="3">
        <v>115</v>
      </c>
      <c r="R19" s="3">
        <f t="shared" si="1"/>
        <v>141.44999999999999</v>
      </c>
    </row>
    <row r="20" spans="1:19" x14ac:dyDescent="0.45">
      <c r="A20" s="5" t="s">
        <v>11</v>
      </c>
      <c r="B20" s="3">
        <v>117</v>
      </c>
      <c r="C20" s="3">
        <v>143.91</v>
      </c>
      <c r="D20" s="3">
        <v>107</v>
      </c>
      <c r="E20" s="3">
        <v>131.61000000000001</v>
      </c>
      <c r="F20" s="3">
        <v>75</v>
      </c>
      <c r="G20" s="3">
        <f t="shared" si="2"/>
        <v>92.25</v>
      </c>
      <c r="H20" s="3">
        <v>125</v>
      </c>
      <c r="I20" s="3">
        <f t="shared" si="3"/>
        <v>153.75</v>
      </c>
      <c r="J20" s="5" t="s">
        <v>11</v>
      </c>
      <c r="K20" s="3">
        <v>90</v>
      </c>
      <c r="L20" s="3">
        <f t="shared" si="0"/>
        <v>110.7</v>
      </c>
      <c r="M20" s="3">
        <v>90</v>
      </c>
      <c r="N20" s="3">
        <f t="shared" si="0"/>
        <v>110.7</v>
      </c>
      <c r="O20" s="3">
        <v>65</v>
      </c>
      <c r="P20" s="3">
        <f t="shared" ref="P20" si="6">O20*1.23</f>
        <v>79.95</v>
      </c>
      <c r="Q20" s="3">
        <v>115</v>
      </c>
      <c r="R20" s="3">
        <f t="shared" si="1"/>
        <v>141.44999999999999</v>
      </c>
    </row>
    <row r="21" spans="1:19" ht="14.65" thickBot="1" x14ac:dyDescent="0.5">
      <c r="A21" s="7" t="s">
        <v>12</v>
      </c>
      <c r="B21" s="3">
        <v>117</v>
      </c>
      <c r="C21" s="3">
        <v>143.91</v>
      </c>
      <c r="D21" s="3">
        <v>107</v>
      </c>
      <c r="E21" s="3">
        <v>131.61000000000001</v>
      </c>
      <c r="F21" s="3">
        <v>75</v>
      </c>
      <c r="G21" s="3">
        <f t="shared" si="2"/>
        <v>92.25</v>
      </c>
      <c r="H21" s="3">
        <v>125</v>
      </c>
      <c r="I21" s="3">
        <f t="shared" si="3"/>
        <v>153.75</v>
      </c>
      <c r="J21" s="15" t="s">
        <v>12</v>
      </c>
      <c r="K21" s="3">
        <v>90</v>
      </c>
      <c r="L21" s="3">
        <f t="shared" si="0"/>
        <v>110.7</v>
      </c>
      <c r="M21" s="3">
        <v>90</v>
      </c>
      <c r="N21" s="3">
        <f t="shared" si="0"/>
        <v>110.7</v>
      </c>
      <c r="O21" s="3">
        <v>65</v>
      </c>
      <c r="P21" s="3">
        <f t="shared" ref="P21" si="7">O21*1.23</f>
        <v>79.95</v>
      </c>
      <c r="Q21" s="3">
        <v>115</v>
      </c>
      <c r="R21" s="3">
        <f t="shared" si="1"/>
        <v>141.44999999999999</v>
      </c>
    </row>
    <row r="22" spans="1:19" ht="15.75" x14ac:dyDescent="0.5">
      <c r="A22" s="60" t="s">
        <v>16</v>
      </c>
      <c r="B22" s="61"/>
      <c r="C22" s="61"/>
      <c r="D22" s="61"/>
      <c r="E22" s="61"/>
      <c r="F22" s="61"/>
      <c r="G22" s="61"/>
      <c r="H22" s="62" t="s">
        <v>24</v>
      </c>
      <c r="I22" s="63"/>
      <c r="J22" s="63"/>
      <c r="K22" s="63"/>
      <c r="L22" s="64"/>
      <c r="M22" s="70" t="s">
        <v>33</v>
      </c>
      <c r="N22" s="71"/>
      <c r="O22" s="71"/>
      <c r="P22" s="71"/>
      <c r="Q22" s="72"/>
      <c r="R22" s="18"/>
      <c r="S22" s="18"/>
    </row>
    <row r="23" spans="1:19" x14ac:dyDescent="0.45">
      <c r="A23" s="51" t="s">
        <v>21</v>
      </c>
      <c r="B23" s="52"/>
      <c r="C23" s="53"/>
      <c r="D23" s="66" t="s">
        <v>5</v>
      </c>
      <c r="E23" s="66"/>
      <c r="F23" s="66" t="s">
        <v>22</v>
      </c>
      <c r="G23" s="43"/>
      <c r="H23" s="65" t="s">
        <v>25</v>
      </c>
      <c r="I23" s="66" t="s">
        <v>31</v>
      </c>
      <c r="J23" s="66"/>
      <c r="K23" s="66" t="s">
        <v>32</v>
      </c>
      <c r="L23" s="43"/>
      <c r="M23" s="86" t="s">
        <v>26</v>
      </c>
      <c r="N23" s="66" t="s">
        <v>34</v>
      </c>
      <c r="O23" s="66"/>
      <c r="P23" s="66" t="s">
        <v>35</v>
      </c>
      <c r="Q23" s="85"/>
    </row>
    <row r="24" spans="1:19" x14ac:dyDescent="0.45">
      <c r="A24" s="54"/>
      <c r="B24" s="55"/>
      <c r="C24" s="56"/>
      <c r="D24" s="66" t="s">
        <v>6</v>
      </c>
      <c r="E24" s="66"/>
      <c r="F24" s="66" t="s">
        <v>6</v>
      </c>
      <c r="G24" s="43"/>
      <c r="H24" s="65"/>
      <c r="I24" s="66" t="s">
        <v>5</v>
      </c>
      <c r="J24" s="66"/>
      <c r="K24" s="66" t="s">
        <v>5</v>
      </c>
      <c r="L24" s="43"/>
      <c r="M24" s="86"/>
      <c r="N24" s="66" t="s">
        <v>5</v>
      </c>
      <c r="O24" s="66"/>
      <c r="P24" s="66" t="s">
        <v>5</v>
      </c>
      <c r="Q24" s="85"/>
    </row>
    <row r="25" spans="1:19" x14ac:dyDescent="0.45">
      <c r="A25" s="57"/>
      <c r="B25" s="58"/>
      <c r="C25" s="59"/>
      <c r="D25" s="2" t="s">
        <v>0</v>
      </c>
      <c r="E25" s="2" t="s">
        <v>7</v>
      </c>
      <c r="F25" s="2" t="s">
        <v>0</v>
      </c>
      <c r="G25" s="1" t="s">
        <v>7</v>
      </c>
      <c r="H25" s="65"/>
      <c r="I25" s="84" t="s">
        <v>6</v>
      </c>
      <c r="J25" s="84"/>
      <c r="K25" s="84"/>
      <c r="L25" s="40"/>
      <c r="M25" s="5" t="s">
        <v>36</v>
      </c>
      <c r="N25" s="2" t="s">
        <v>0</v>
      </c>
      <c r="O25" s="2" t="s">
        <v>7</v>
      </c>
      <c r="P25" s="2" t="s">
        <v>0</v>
      </c>
      <c r="Q25" s="4" t="s">
        <v>7</v>
      </c>
    </row>
    <row r="26" spans="1:19" x14ac:dyDescent="0.45">
      <c r="A26" s="23"/>
      <c r="B26" s="24"/>
      <c r="C26" s="25"/>
      <c r="D26" s="2"/>
      <c r="E26" s="2"/>
      <c r="F26" s="2"/>
      <c r="G26" s="1"/>
      <c r="H26" s="26"/>
      <c r="I26" s="27"/>
      <c r="J26" s="27"/>
      <c r="K26" s="27"/>
      <c r="L26" s="28"/>
      <c r="M26" s="5"/>
      <c r="N26" s="40" t="s">
        <v>6</v>
      </c>
      <c r="O26" s="46"/>
      <c r="P26" s="46"/>
      <c r="Q26" s="42"/>
    </row>
    <row r="27" spans="1:19" x14ac:dyDescent="0.45">
      <c r="A27" s="5" t="s">
        <v>17</v>
      </c>
      <c r="B27" s="2"/>
      <c r="C27" s="2"/>
      <c r="D27" s="10" t="s">
        <v>23</v>
      </c>
      <c r="E27" s="10" t="s">
        <v>23</v>
      </c>
      <c r="F27" s="3">
        <v>12</v>
      </c>
      <c r="G27" s="3">
        <f t="shared" ref="G27" si="8">F27*1.23</f>
        <v>14.76</v>
      </c>
      <c r="H27" s="5" t="s">
        <v>26</v>
      </c>
      <c r="I27" s="2" t="s">
        <v>0</v>
      </c>
      <c r="J27" s="2" t="s">
        <v>7</v>
      </c>
      <c r="K27" s="2" t="s">
        <v>0</v>
      </c>
      <c r="L27" s="1" t="s">
        <v>7</v>
      </c>
      <c r="M27" s="19">
        <v>2</v>
      </c>
      <c r="N27" s="2">
        <v>42</v>
      </c>
      <c r="O27" s="3">
        <f t="shared" ref="O27" si="9">N27*1.23</f>
        <v>51.66</v>
      </c>
      <c r="P27" s="2"/>
      <c r="Q27" s="4"/>
    </row>
    <row r="28" spans="1:19" ht="14.65" thickBot="1" x14ac:dyDescent="0.5">
      <c r="A28" s="73" t="s">
        <v>18</v>
      </c>
      <c r="B28" s="74"/>
      <c r="C28" s="44"/>
      <c r="D28" s="10" t="s">
        <v>23</v>
      </c>
      <c r="E28" s="10" t="s">
        <v>23</v>
      </c>
      <c r="F28" s="3">
        <v>13.5</v>
      </c>
      <c r="G28" s="12">
        <v>16.61</v>
      </c>
      <c r="H28" s="16" t="s">
        <v>27</v>
      </c>
      <c r="I28" s="3">
        <v>110</v>
      </c>
      <c r="J28" s="3">
        <f t="shared" ref="J28" si="10">I28*1.23</f>
        <v>135.30000000000001</v>
      </c>
      <c r="K28" s="3">
        <v>80</v>
      </c>
      <c r="L28" s="3">
        <f t="shared" ref="L28" si="11">K28*1.23</f>
        <v>98.4</v>
      </c>
      <c r="M28" s="20">
        <v>4</v>
      </c>
      <c r="N28" s="21">
        <v>44</v>
      </c>
      <c r="O28" s="3">
        <f t="shared" ref="O28" si="12">N28*1.23</f>
        <v>54.12</v>
      </c>
      <c r="P28" s="21"/>
      <c r="Q28" s="22"/>
    </row>
    <row r="29" spans="1:19" x14ac:dyDescent="0.45">
      <c r="A29" s="73" t="s">
        <v>19</v>
      </c>
      <c r="B29" s="74"/>
      <c r="C29" s="44"/>
      <c r="D29" s="3">
        <v>27</v>
      </c>
      <c r="E29" s="3">
        <f t="shared" ref="E29:E30" si="13">D29*1.23</f>
        <v>33.21</v>
      </c>
      <c r="F29" s="10" t="s">
        <v>23</v>
      </c>
      <c r="G29" s="13" t="s">
        <v>23</v>
      </c>
      <c r="H29" s="16" t="s">
        <v>28</v>
      </c>
      <c r="I29" s="3"/>
      <c r="J29" s="3"/>
      <c r="K29" s="3"/>
      <c r="L29" s="6"/>
      <c r="M29" s="78"/>
      <c r="N29" s="79"/>
      <c r="O29" s="79"/>
      <c r="P29" s="79"/>
      <c r="Q29" s="80"/>
    </row>
    <row r="30" spans="1:19" ht="14.65" thickBot="1" x14ac:dyDescent="0.5">
      <c r="A30" s="75" t="s">
        <v>20</v>
      </c>
      <c r="B30" s="76"/>
      <c r="C30" s="77"/>
      <c r="D30" s="8">
        <v>42</v>
      </c>
      <c r="E30" s="3">
        <f t="shared" si="13"/>
        <v>51.66</v>
      </c>
      <c r="F30" s="11" t="s">
        <v>23</v>
      </c>
      <c r="G30" s="14" t="s">
        <v>23</v>
      </c>
      <c r="H30" s="16" t="s">
        <v>29</v>
      </c>
      <c r="I30" s="3"/>
      <c r="J30" s="3"/>
      <c r="K30" s="3"/>
      <c r="L30" s="6"/>
      <c r="M30" s="81"/>
      <c r="N30" s="82"/>
      <c r="O30" s="82"/>
      <c r="P30" s="82"/>
      <c r="Q30" s="83"/>
    </row>
    <row r="31" spans="1:19" ht="14.65" thickBot="1" x14ac:dyDescent="0.5">
      <c r="H31" s="17" t="s">
        <v>30</v>
      </c>
      <c r="I31" s="8"/>
      <c r="J31" s="8"/>
      <c r="K31" s="8"/>
      <c r="L31" s="9"/>
    </row>
    <row r="34" spans="12:15" x14ac:dyDescent="0.45">
      <c r="L34" t="s">
        <v>39</v>
      </c>
      <c r="N34" s="29">
        <v>46327</v>
      </c>
    </row>
    <row r="36" spans="12:15" x14ac:dyDescent="0.45">
      <c r="L36" t="s">
        <v>37</v>
      </c>
    </row>
    <row r="37" spans="12:15" x14ac:dyDescent="0.45">
      <c r="O37" t="s">
        <v>38</v>
      </c>
    </row>
  </sheetData>
  <mergeCells count="69">
    <mergeCell ref="N26:Q26"/>
    <mergeCell ref="M29:Q30"/>
    <mergeCell ref="K23:L23"/>
    <mergeCell ref="I24:J24"/>
    <mergeCell ref="K24:L24"/>
    <mergeCell ref="I25:L25"/>
    <mergeCell ref="N23:O23"/>
    <mergeCell ref="P23:Q23"/>
    <mergeCell ref="N24:O24"/>
    <mergeCell ref="P24:Q24"/>
    <mergeCell ref="M23:M24"/>
    <mergeCell ref="A29:C29"/>
    <mergeCell ref="A30:C30"/>
    <mergeCell ref="D23:E23"/>
    <mergeCell ref="F23:G23"/>
    <mergeCell ref="D24:E24"/>
    <mergeCell ref="F24:G24"/>
    <mergeCell ref="A28:C28"/>
    <mergeCell ref="A1:R1"/>
    <mergeCell ref="A23:C25"/>
    <mergeCell ref="A22:G22"/>
    <mergeCell ref="H22:L22"/>
    <mergeCell ref="H23:H25"/>
    <mergeCell ref="I23:J23"/>
    <mergeCell ref="H14:I14"/>
    <mergeCell ref="B15:I15"/>
    <mergeCell ref="J12:R12"/>
    <mergeCell ref="J13:J16"/>
    <mergeCell ref="K13:L13"/>
    <mergeCell ref="M13:N13"/>
    <mergeCell ref="O13:P13"/>
    <mergeCell ref="M22:Q22"/>
    <mergeCell ref="B3:C3"/>
    <mergeCell ref="D3:E3"/>
    <mergeCell ref="O14:P14"/>
    <mergeCell ref="Q14:R14"/>
    <mergeCell ref="K15:R15"/>
    <mergeCell ref="B4:C4"/>
    <mergeCell ref="D4:E4"/>
    <mergeCell ref="Q13:R13"/>
    <mergeCell ref="K14:L14"/>
    <mergeCell ref="M14:N14"/>
    <mergeCell ref="K5:R5"/>
    <mergeCell ref="A12:I12"/>
    <mergeCell ref="A13:A16"/>
    <mergeCell ref="B13:C13"/>
    <mergeCell ref="D13:E13"/>
    <mergeCell ref="F13:G13"/>
    <mergeCell ref="H13:I13"/>
    <mergeCell ref="B14:C14"/>
    <mergeCell ref="D14:E14"/>
    <mergeCell ref="F14:G14"/>
    <mergeCell ref="A3:A6"/>
    <mergeCell ref="F4:G4"/>
    <mergeCell ref="H4:I4"/>
    <mergeCell ref="B5:I5"/>
    <mergeCell ref="F3:G3"/>
    <mergeCell ref="H3:I3"/>
    <mergeCell ref="A2:I2"/>
    <mergeCell ref="J2:R2"/>
    <mergeCell ref="J3:J6"/>
    <mergeCell ref="K3:L3"/>
    <mergeCell ref="M3:N3"/>
    <mergeCell ref="O3:P3"/>
    <mergeCell ref="Q3:R3"/>
    <mergeCell ref="K4:L4"/>
    <mergeCell ref="M4:N4"/>
    <mergeCell ref="O4:P4"/>
    <mergeCell ref="Q4:R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Ivan Podhorec</cp:lastModifiedBy>
  <cp:lastPrinted>2025-10-29T06:55:17Z</cp:lastPrinted>
  <dcterms:created xsi:type="dcterms:W3CDTF">2023-05-31T08:53:59Z</dcterms:created>
  <dcterms:modified xsi:type="dcterms:W3CDTF">2026-01-14T16:31:11Z</dcterms:modified>
</cp:coreProperties>
</file>